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/>
  <xr:revisionPtr revIDLastSave="250" documentId="11_A16F7041090EBECCBC93E840F2C94EA7EA5D8523" xr6:coauthVersionLast="47" xr6:coauthVersionMax="47" xr10:uidLastSave="{A24DFEFA-16A6-4214-8F96-1AD20BD0D782}"/>
  <bookViews>
    <workbookView xWindow="240" yWindow="105" windowWidth="14805" windowHeight="8010" activeTab="1" xr2:uid="{00000000-000D-0000-FFFF-FFFF00000000}"/>
  </bookViews>
  <sheets>
    <sheet name="Instructions" sheetId="1" r:id="rId1"/>
    <sheet name="Stage 1" sheetId="2" r:id="rId2"/>
    <sheet name="Stage 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3" l="1"/>
  <c r="D36" i="3" s="1"/>
  <c r="C35" i="3"/>
  <c r="C36" i="3" s="1"/>
  <c r="B35" i="3"/>
  <c r="B36" i="3" s="1"/>
  <c r="C25" i="2"/>
  <c r="C26" i="2" s="1"/>
  <c r="C37" i="3" s="1"/>
  <c r="C38" i="3" s="1"/>
  <c r="D25" i="2"/>
  <c r="D26" i="2" s="1"/>
  <c r="D37" i="3" s="1"/>
  <c r="D38" i="3" s="1"/>
  <c r="B25" i="2"/>
  <c r="B26" i="2" s="1"/>
  <c r="B37" i="3" s="1"/>
  <c r="B38" i="3" s="1"/>
</calcChain>
</file>

<file path=xl/sharedStrings.xml><?xml version="1.0" encoding="utf-8"?>
<sst xmlns="http://schemas.openxmlformats.org/spreadsheetml/2006/main" count="82" uniqueCount="76">
  <si>
    <t>Rename the "Product" columns with the name of the product you are reviewing. More columns may be added if needed.</t>
  </si>
  <si>
    <t xml:space="preserve">For each success criterion, review the Conformance Level and Remarks and Explanations columns. </t>
  </si>
  <si>
    <t>Verify the stated support level is backed up by the comments. For example, a success criterion marked as "Does not support" with remarks indicating it is not applicable to the product should be scored as "Not applicable".</t>
  </si>
  <si>
    <t>Assign the following points based on support level:</t>
  </si>
  <si>
    <t>Supports: 2 points</t>
  </si>
  <si>
    <t>Partially supports: 1 point</t>
  </si>
  <si>
    <t>Does not support: -1 point</t>
  </si>
  <si>
    <t>Not applicable: 0 points</t>
  </si>
  <si>
    <t xml:space="preserve">Success criteria in the tables on sheets Stage 1 and Stage 2 are ordered numerically by level, with level A criteria followed by level AA. </t>
  </si>
  <si>
    <t>We recommend using the following Knowledge Base documents when scoring your products:</t>
  </si>
  <si>
    <t>Medium-level review of a VPAT, stage 1</t>
  </si>
  <si>
    <t>Medium-level review of a VPAT, stage 2</t>
  </si>
  <si>
    <t>Success criterion</t>
  </si>
  <si>
    <t>Product A</t>
  </si>
  <si>
    <t>Product B</t>
  </si>
  <si>
    <t>Product C</t>
  </si>
  <si>
    <t>1.1.1 Non-text Content</t>
  </si>
  <si>
    <t>1.2.1 Audio-only and Video-only (Prerecorded)</t>
  </si>
  <si>
    <t>1.2.2 Captions (Prerecorded)</t>
  </si>
  <si>
    <t>1.2.3 Audio Description or Media Alternative (Prerecorded)</t>
  </si>
  <si>
    <t>1.3.1 Info and Relationships</t>
  </si>
  <si>
    <t>1.3.2 Meaningful Sequence</t>
  </si>
  <si>
    <t>1.3.3 Sensory Characteristics</t>
  </si>
  <si>
    <t>1.4.1 Use of Color</t>
  </si>
  <si>
    <t>1.4.2 Audio Control</t>
  </si>
  <si>
    <t>2.1.1 Keyboard</t>
  </si>
  <si>
    <t>2.1.2 No Keyboard Trap</t>
  </si>
  <si>
    <t>2.2.2 Pause, Stop, Hide</t>
  </si>
  <si>
    <t>2.3.1 Three Flashes or Below Threshold</t>
  </si>
  <si>
    <t>2.4.1 Bypass Blocks</t>
  </si>
  <si>
    <t>2.4.2 Page Titled</t>
  </si>
  <si>
    <t>3.1.1 Language of Page</t>
  </si>
  <si>
    <t>3.2.1 On Focus</t>
  </si>
  <si>
    <t>3.2.2 On Input</t>
  </si>
  <si>
    <t>3.3.1 Error Identification</t>
  </si>
  <si>
    <t>3.3.2 Labels or Instructions</t>
  </si>
  <si>
    <t>4.1.2 Name, Role, Value</t>
  </si>
  <si>
    <t>1.4.13 Content on Hover or Focus (Level AA)</t>
  </si>
  <si>
    <t>2.4.7 Focus Visible (Level AA)</t>
  </si>
  <si>
    <t>Total points</t>
  </si>
  <si>
    <t>Stage 1 weighted score (184 points max)</t>
  </si>
  <si>
    <t>2.1.4 Character Key Shortcuts</t>
  </si>
  <si>
    <t>2.2.1 Timing Adjustable</t>
  </si>
  <si>
    <t>2.4.3 Focus Order</t>
  </si>
  <si>
    <t>2.4.4 Link Purpose (In Context)</t>
  </si>
  <si>
    <t>2.5.1 Pointer Gestures</t>
  </si>
  <si>
    <t>2.5.2 Pointer Cancellation</t>
  </si>
  <si>
    <t>2.5.3 Label in Name</t>
  </si>
  <si>
    <t>2.5.4 Motion Actuation</t>
  </si>
  <si>
    <t>3.2.6 Consistent Help (WCAG 2.2 Level A)</t>
  </si>
  <si>
    <t>3.3.7 Redundant Entry (WCAG 2.2 Level A)</t>
  </si>
  <si>
    <t>4.1.1 Parsing (WCAG 2.0.2.1 always support; obsolete in WCAG 2.2)</t>
  </si>
  <si>
    <t>1.2.4 Captions (Live)</t>
  </si>
  <si>
    <t>1.2.5 Audio Description (Prerecorded)</t>
  </si>
  <si>
    <t>1.3.4 Orientation</t>
  </si>
  <si>
    <t>1.3.5 Identify Input Purpose</t>
  </si>
  <si>
    <t>1.4.3 Contrast (Minimum)</t>
  </si>
  <si>
    <t>1.4.4 Resize Text</t>
  </si>
  <si>
    <t>1.4.5 Images of Text</t>
  </si>
  <si>
    <t>1.4.10 Reflow</t>
  </si>
  <si>
    <t>1.4.11 Non-text Contrast</t>
  </si>
  <si>
    <t>1.4.12 Text Spacing</t>
  </si>
  <si>
    <t>2.4.5 Multiple Ways</t>
  </si>
  <si>
    <t>2.4.6 Headings and Labels</t>
  </si>
  <si>
    <t>2.4.11 Focus Not Obscured (Minimum) (WCAG 2.2 Level AA)</t>
  </si>
  <si>
    <t>2.5.7 Dragging Movements (WCAG 2.2 Level AA)</t>
  </si>
  <si>
    <t>2.5.8 Target Size (Minimum) (WCAG 2.2 Level AA)</t>
  </si>
  <si>
    <t>3.1.2 Language of Parts</t>
  </si>
  <si>
    <t>3.2.3 Consistent Navigation</t>
  </si>
  <si>
    <t>3.2.4 Consistent Identification</t>
  </si>
  <si>
    <t>3.3.3 Error Suggestion</t>
  </si>
  <si>
    <t>3.3.4 Error Prevention (Legal, Financial, Data)</t>
  </si>
  <si>
    <t>3.3.8 Accessible Authentication (Minimum) (WCAG 2.2 Level AA)</t>
  </si>
  <si>
    <t>4.1.3 Status Messages</t>
  </si>
  <si>
    <t>Stage 2 weighted score (66 points max)</t>
  </si>
  <si>
    <t>Total weighted score (250 points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</si>
</sst>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sz val="11"/>
      <color rgb="FF000000"/>
      <name val="Aptos Narrow"/>
      <charset val="1"/>
    </font>
    <font>
      <b/>
      <sz val="11"/>
      <color rgb="FF000000"/>
      <name val="Aptos Narrow"/>
      <charset val="1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1"/>
  </cellXfs>
  <cellStyles count="2">
    <cellStyle name="Hyperlink" xfId="1" builtinId="8"/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356A3B-E182-4937-811F-0EFD78ACD453}" name="Table1" displayName="Table1" ref="A1:D26" totalsRowShown="0">
  <autoFilter ref="A1:D26" xr:uid="{84356A3B-E182-4937-811F-0EFD78ACD453}"/>
  <tableColumns count="4">
    <tableColumn id="1" xr3:uid="{726947C2-55E4-42DA-A28A-A548C4054B86}" name="Success criterion"/>
    <tableColumn id="2" xr3:uid="{1173A541-7EFF-4867-AE1A-4D4555A31E12}" name="Product A"/>
    <tableColumn id="3" xr3:uid="{4ADC2492-924A-4032-8685-EC00BA01AD04}" name="Product B"/>
    <tableColumn id="4" xr3:uid="{F06C5A4D-4C30-46EC-BAB1-FC7C1923009F}" name="Product 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1F463C-4112-4E13-B52D-8EC7BF7DB391}" name="Table2" displayName="Table2" ref="A1:D38" totalsRowShown="0" dataDxfId="4">
  <autoFilter ref="A1:D38" xr:uid="{381F463C-4112-4E13-B52D-8EC7BF7DB391}"/>
  <tableColumns count="4">
    <tableColumn id="1" xr3:uid="{8E62E58E-2EC8-45D8-A065-1F77AF59C09E}" name="Success criterion" dataDxfId="3"/>
    <tableColumn id="2" xr3:uid="{76283145-2F50-455A-ABF3-1DB6AF8955C3}" name="Product A" dataDxfId="2"/>
    <tableColumn id="3" xr3:uid="{197203CD-1E7B-4EA7-8E97-5AED8802C39C}" name="Product B" dataDxfId="1"/>
    <tableColumn id="4" xr3:uid="{1939B067-59D8-46ED-93FE-FC24D26BF82E}" name="Product C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.iu.edu/vpat-stage2" TargetMode="External"/><Relationship Id="rId1" Type="http://schemas.openxmlformats.org/officeDocument/2006/relationships/hyperlink" Target="https://go.iu.edu/vpat-stage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workbookViewId="0">
      <selection activeCell="A11" sqref="A11"/>
    </sheetView>
  </sheetViews>
  <sheetFormatPr defaultRowHeight="15"/>
  <cols>
    <col min="1" max="1" width="73.5703125" customWidth="1"/>
  </cols>
  <sheetData>
    <row r="1" spans="1:9" ht="39" customHeight="1">
      <c r="A1" s="8" t="s">
        <v>0</v>
      </c>
    </row>
    <row r="2" spans="1:9" s="7" customFormat="1" ht="38.25" customHeight="1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54" customHeight="1">
      <c r="A3" s="4" t="s">
        <v>2</v>
      </c>
      <c r="B3" s="1"/>
      <c r="C3" s="1"/>
      <c r="D3" s="1"/>
      <c r="E3" s="1"/>
      <c r="F3" s="1"/>
      <c r="G3" s="1"/>
      <c r="H3" s="1"/>
      <c r="I3" s="1"/>
    </row>
    <row r="4" spans="1:9">
      <c r="A4" s="2" t="s">
        <v>3</v>
      </c>
    </row>
    <row r="5" spans="1:9">
      <c r="A5" s="3" t="s">
        <v>4</v>
      </c>
    </row>
    <row r="6" spans="1:9">
      <c r="A6" s="3" t="s">
        <v>5</v>
      </c>
    </row>
    <row r="7" spans="1:9">
      <c r="A7" s="3" t="s">
        <v>6</v>
      </c>
    </row>
    <row r="8" spans="1:9">
      <c r="A8" s="3" t="s">
        <v>7</v>
      </c>
    </row>
    <row r="9" spans="1:9" ht="36.75" customHeight="1">
      <c r="A9" s="5" t="s">
        <v>8</v>
      </c>
    </row>
    <row r="10" spans="1:9" ht="36.75" customHeight="1">
      <c r="A10" s="5" t="s">
        <v>9</v>
      </c>
    </row>
    <row r="11" spans="1:9">
      <c r="A11" s="9" t="s">
        <v>10</v>
      </c>
    </row>
    <row r="12" spans="1:9">
      <c r="A12" s="9" t="s">
        <v>11</v>
      </c>
    </row>
  </sheetData>
  <hyperlinks>
    <hyperlink ref="A11" r:id="rId1" xr:uid="{3E8BDE4E-69C0-4D8F-A889-36B73B44B341}"/>
    <hyperlink ref="A12" r:id="rId2" xr:uid="{0494C36E-D1E8-4083-9501-4293FD0D42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2F72-69AC-4274-A096-689030360079}">
  <dimension ref="A1:D26"/>
  <sheetViews>
    <sheetView tabSelected="1" workbookViewId="0">
      <selection activeCell="B9" sqref="B9"/>
    </sheetView>
  </sheetViews>
  <sheetFormatPr defaultRowHeight="15"/>
  <cols>
    <col min="1" max="1" width="50.42578125" customWidth="1"/>
    <col min="2" max="2" width="26.42578125" customWidth="1"/>
    <col min="3" max="3" width="27.140625" customWidth="1"/>
    <col min="4" max="4" width="24.140625" customWidth="1"/>
  </cols>
  <sheetData>
    <row r="1" spans="1:4">
      <c r="A1" t="s">
        <v>12</v>
      </c>
      <c r="B1" t="s">
        <v>13</v>
      </c>
      <c r="C1" t="s">
        <v>14</v>
      </c>
      <c r="D1" t="s">
        <v>15</v>
      </c>
    </row>
    <row r="2" spans="1:4">
      <c r="A2" t="s">
        <v>16</v>
      </c>
    </row>
    <row r="3" spans="1:4">
      <c r="A3" s="5" t="s">
        <v>17</v>
      </c>
    </row>
    <row r="4" spans="1:4">
      <c r="A4" t="s">
        <v>18</v>
      </c>
    </row>
    <row r="5" spans="1:4">
      <c r="A5" s="5" t="s">
        <v>19</v>
      </c>
    </row>
    <row r="6" spans="1:4">
      <c r="A6" t="s">
        <v>20</v>
      </c>
    </row>
    <row r="7" spans="1:4">
      <c r="A7" t="s">
        <v>21</v>
      </c>
    </row>
    <row r="8" spans="1:4">
      <c r="A8" t="s">
        <v>22</v>
      </c>
    </row>
    <row r="9" spans="1:4">
      <c r="A9" t="s">
        <v>23</v>
      </c>
    </row>
    <row r="10" spans="1:4">
      <c r="A10" t="s">
        <v>24</v>
      </c>
    </row>
    <row r="11" spans="1:4">
      <c r="A11" t="s">
        <v>25</v>
      </c>
    </row>
    <row r="12" spans="1:4">
      <c r="A12" t="s">
        <v>26</v>
      </c>
    </row>
    <row r="13" spans="1:4">
      <c r="A13" t="s">
        <v>27</v>
      </c>
    </row>
    <row r="14" spans="1:4">
      <c r="A14" t="s">
        <v>28</v>
      </c>
    </row>
    <row r="15" spans="1:4">
      <c r="A15" t="s">
        <v>29</v>
      </c>
    </row>
    <row r="16" spans="1:4">
      <c r="A16" t="s">
        <v>30</v>
      </c>
    </row>
    <row r="17" spans="1:4">
      <c r="A17" t="s">
        <v>31</v>
      </c>
    </row>
    <row r="18" spans="1:4">
      <c r="A18" t="s">
        <v>32</v>
      </c>
    </row>
    <row r="19" spans="1:4">
      <c r="A19" t="s">
        <v>33</v>
      </c>
    </row>
    <row r="20" spans="1:4">
      <c r="A20" t="s">
        <v>34</v>
      </c>
    </row>
    <row r="21" spans="1:4">
      <c r="A21" t="s">
        <v>35</v>
      </c>
    </row>
    <row r="22" spans="1:4">
      <c r="A22" t="s">
        <v>36</v>
      </c>
    </row>
    <row r="23" spans="1:4">
      <c r="A23" t="s">
        <v>37</v>
      </c>
    </row>
    <row r="24" spans="1:4">
      <c r="A24" t="s">
        <v>38</v>
      </c>
    </row>
    <row r="25" spans="1:4">
      <c r="A25" s="6" t="s">
        <v>39</v>
      </c>
      <c r="B25" s="6">
        <f>SUM(B2:B24)</f>
        <v>0</v>
      </c>
      <c r="C25" s="6">
        <f t="shared" ref="C25:D25" si="0">SUM(C2:C24)</f>
        <v>0</v>
      </c>
      <c r="D25" s="6">
        <f t="shared" si="0"/>
        <v>0</v>
      </c>
    </row>
    <row r="26" spans="1:4">
      <c r="A26" s="6" t="s">
        <v>40</v>
      </c>
      <c r="B26" s="6">
        <f>4*B25</f>
        <v>0</v>
      </c>
      <c r="C26" s="6">
        <f t="shared" ref="C26:D26" si="1">4*C25</f>
        <v>0</v>
      </c>
      <c r="D26" s="6">
        <f t="shared" si="1"/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CEA2E-369C-48DE-939F-6B8B0231D9C3}">
  <dimension ref="A1:D38"/>
  <sheetViews>
    <sheetView workbookViewId="0">
      <selection activeCell="B7" sqref="B7"/>
    </sheetView>
  </sheetViews>
  <sheetFormatPr defaultRowHeight="15"/>
  <cols>
    <col min="1" max="1" width="58.42578125" customWidth="1"/>
    <col min="2" max="2" width="21.85546875" customWidth="1"/>
    <col min="3" max="3" width="20.42578125" customWidth="1"/>
    <col min="4" max="4" width="20.85546875" customWidth="1"/>
  </cols>
  <sheetData>
    <row r="1" spans="1:4">
      <c r="A1" t="s">
        <v>12</v>
      </c>
      <c r="B1" t="s">
        <v>13</v>
      </c>
      <c r="C1" t="s">
        <v>14</v>
      </c>
      <c r="D1" t="s">
        <v>15</v>
      </c>
    </row>
    <row r="2" spans="1:4">
      <c r="A2" t="s">
        <v>41</v>
      </c>
    </row>
    <row r="3" spans="1:4">
      <c r="A3" t="s">
        <v>42</v>
      </c>
    </row>
    <row r="4" spans="1:4">
      <c r="A4" t="s">
        <v>43</v>
      </c>
    </row>
    <row r="5" spans="1:4">
      <c r="A5" t="s">
        <v>44</v>
      </c>
    </row>
    <row r="6" spans="1:4">
      <c r="A6" t="s">
        <v>45</v>
      </c>
    </row>
    <row r="7" spans="1:4">
      <c r="A7" t="s">
        <v>46</v>
      </c>
    </row>
    <row r="8" spans="1:4">
      <c r="A8" t="s">
        <v>47</v>
      </c>
    </row>
    <row r="9" spans="1:4">
      <c r="A9" t="s">
        <v>48</v>
      </c>
    </row>
    <row r="10" spans="1:4">
      <c r="A10" t="s">
        <v>49</v>
      </c>
    </row>
    <row r="11" spans="1:4">
      <c r="A11" t="s">
        <v>50</v>
      </c>
    </row>
    <row r="12" spans="1:4">
      <c r="A12" s="5" t="s">
        <v>51</v>
      </c>
      <c r="B12" s="6"/>
      <c r="C12" s="6"/>
      <c r="D12" s="6"/>
    </row>
    <row r="13" spans="1:4">
      <c r="A13" t="s">
        <v>52</v>
      </c>
    </row>
    <row r="14" spans="1:4">
      <c r="A14" t="s">
        <v>53</v>
      </c>
    </row>
    <row r="15" spans="1:4">
      <c r="A15" t="s">
        <v>54</v>
      </c>
    </row>
    <row r="16" spans="1:4">
      <c r="A16" t="s">
        <v>55</v>
      </c>
    </row>
    <row r="17" spans="1:1">
      <c r="A17" t="s">
        <v>56</v>
      </c>
    </row>
    <row r="18" spans="1:1">
      <c r="A18" t="s">
        <v>57</v>
      </c>
    </row>
    <row r="19" spans="1:1">
      <c r="A19" t="s">
        <v>58</v>
      </c>
    </row>
    <row r="20" spans="1:1">
      <c r="A20" t="s">
        <v>59</v>
      </c>
    </row>
    <row r="21" spans="1:1">
      <c r="A21" t="s">
        <v>60</v>
      </c>
    </row>
    <row r="22" spans="1:1">
      <c r="A22" t="s">
        <v>61</v>
      </c>
    </row>
    <row r="23" spans="1:1">
      <c r="A23" t="s">
        <v>62</v>
      </c>
    </row>
    <row r="24" spans="1:1">
      <c r="A24" t="s">
        <v>63</v>
      </c>
    </row>
    <row r="25" spans="1:1">
      <c r="A25" s="5" t="s">
        <v>64</v>
      </c>
    </row>
    <row r="26" spans="1:1">
      <c r="A26" t="s">
        <v>65</v>
      </c>
    </row>
    <row r="27" spans="1:1">
      <c r="A27" t="s">
        <v>66</v>
      </c>
    </row>
    <row r="28" spans="1:1">
      <c r="A28" t="s">
        <v>67</v>
      </c>
    </row>
    <row r="29" spans="1:1">
      <c r="A29" t="s">
        <v>68</v>
      </c>
    </row>
    <row r="30" spans="1:1">
      <c r="A30" t="s">
        <v>69</v>
      </c>
    </row>
    <row r="31" spans="1:1">
      <c r="A31" t="s">
        <v>70</v>
      </c>
    </row>
    <row r="32" spans="1:1">
      <c r="A32" s="5" t="s">
        <v>71</v>
      </c>
    </row>
    <row r="33" spans="1:4">
      <c r="A33" s="5" t="s">
        <v>72</v>
      </c>
    </row>
    <row r="34" spans="1:4">
      <c r="A34" t="s">
        <v>73</v>
      </c>
    </row>
    <row r="35" spans="1:4">
      <c r="A35" s="6" t="s">
        <v>39</v>
      </c>
      <c r="B35" s="6">
        <f>SUM(B2:B34)</f>
        <v>0</v>
      </c>
      <c r="C35" s="6">
        <f>SUM(C2:C34)</f>
        <v>0</v>
      </c>
      <c r="D35" s="6">
        <f>SUM(D2:D34)</f>
        <v>0</v>
      </c>
    </row>
    <row r="36" spans="1:4">
      <c r="A36" s="6" t="s">
        <v>74</v>
      </c>
      <c r="B36" s="6">
        <f>B35</f>
        <v>0</v>
      </c>
      <c r="C36" s="6">
        <f t="shared" ref="C36:D36" si="0">C35</f>
        <v>0</v>
      </c>
      <c r="D36" s="6">
        <f t="shared" si="0"/>
        <v>0</v>
      </c>
    </row>
    <row r="37" spans="1:4">
      <c r="A37" s="6" t="s">
        <v>40</v>
      </c>
      <c r="B37" s="6">
        <f>'Stage 1'!B26</f>
        <v>0</v>
      </c>
      <c r="C37" s="6">
        <f>'Stage 1'!C26</f>
        <v>0</v>
      </c>
      <c r="D37" s="6">
        <f>'Stage 1'!D26</f>
        <v>0</v>
      </c>
    </row>
    <row r="38" spans="1:4">
      <c r="A38" s="6" t="s">
        <v>75</v>
      </c>
      <c r="B38" s="6">
        <f>B36+B37</f>
        <v>0</v>
      </c>
      <c r="C38" s="6">
        <f t="shared" ref="C38:D38" si="1">C36+C37</f>
        <v>0</v>
      </c>
      <c r="D38" s="6">
        <f t="shared" si="1"/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D94552F53F234C902EEF3BFC2E30BB" ma:contentTypeVersion="17" ma:contentTypeDescription="Create a new document." ma:contentTypeScope="" ma:versionID="d24acf9bced3845212c4328c86d6fbf1">
  <xsd:schema xmlns:xsd="http://www.w3.org/2001/XMLSchema" xmlns:xs="http://www.w3.org/2001/XMLSchema" xmlns:p="http://schemas.microsoft.com/office/2006/metadata/properties" xmlns:ns2="8295cda3-4533-4d6d-b31c-27bd03c4c357" xmlns:ns3="b38fe38b-0d12-4b6a-9b18-677e4630f85e" targetNamespace="http://schemas.microsoft.com/office/2006/metadata/properties" ma:root="true" ma:fieldsID="1bb4ecaa12a6b8b74a1850a493a316cd" ns2:_="" ns3:_="">
    <xsd:import namespace="8295cda3-4533-4d6d-b31c-27bd03c4c357"/>
    <xsd:import namespace="b38fe38b-0d12-4b6a-9b18-677e4630f8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5cda3-4533-4d6d-b31c-27bd03c4c3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012b3c6-0244-4d2f-bcbc-8f0b5c4236fb}" ma:internalName="TaxCatchAll" ma:showField="CatchAllData" ma:web="8295cda3-4533-4d6d-b31c-27bd03c4c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fe38b-0d12-4b6a-9b18-677e4630f8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8fe38b-0d12-4b6a-9b18-677e4630f85e">
      <Terms xmlns="http://schemas.microsoft.com/office/infopath/2007/PartnerControls"/>
    </lcf76f155ced4ddcb4097134ff3c332f>
    <TaxCatchAll xmlns="8295cda3-4533-4d6d-b31c-27bd03c4c3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2F073-D3DB-472A-9108-5A64321C441B}"/>
</file>

<file path=customXml/itemProps2.xml><?xml version="1.0" encoding="utf-8"?>
<ds:datastoreItem xmlns:ds="http://schemas.openxmlformats.org/officeDocument/2006/customXml" ds:itemID="{E670FC8B-F1EB-4C66-ADCC-E8079FA232DB}"/>
</file>

<file path=customXml/itemProps3.xml><?xml version="1.0" encoding="utf-8"?>
<ds:datastoreItem xmlns:ds="http://schemas.openxmlformats.org/officeDocument/2006/customXml" ds:itemID="{9DB311F6-3838-4F38-B966-9D8F31D25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Eller, Meagan M</cp:lastModifiedBy>
  <cp:revision/>
  <dcterms:created xsi:type="dcterms:W3CDTF">2025-03-28T18:48:07Z</dcterms:created>
  <dcterms:modified xsi:type="dcterms:W3CDTF">2025-04-11T14:46:05Z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0x010100CFD94552F53F234C902EEF3BFC2E30BB</vt:lpwstr>
  </property>
  <property fmtid="{D5CDD505-2E9C-101B-9397-08002B2CF9AE}" pid="3" name="MediaServiceImageTags">
    <vt:lpwstr/>
  </property>
</Properties>
</file>